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ist1" sheetId="1" r:id="rId1"/>
  </sheets>
  <externalReferences>
    <externalReference r:id="rId2"/>
    <externalReference r:id="rId3"/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E13" i="1" l="1"/>
  <c r="E12" i="1"/>
  <c r="E11" i="1"/>
  <c r="E5" i="1" l="1"/>
  <c r="E6" i="1"/>
  <c r="E7" i="1"/>
  <c r="E9" i="1"/>
  <c r="E8" i="1"/>
</calcChain>
</file>

<file path=xl/sharedStrings.xml><?xml version="1.0" encoding="utf-8"?>
<sst xmlns="http://schemas.openxmlformats.org/spreadsheetml/2006/main" count="13" uniqueCount="13">
  <si>
    <t>1.</t>
  </si>
  <si>
    <t>2.</t>
  </si>
  <si>
    <t>3.</t>
  </si>
  <si>
    <t>4.</t>
  </si>
  <si>
    <t>Modernizacija JP 603281 Paradiž 93 (Zavec - Kodrič)</t>
  </si>
  <si>
    <t>Modernizacja JP 603231-Paradiž 42a</t>
  </si>
  <si>
    <t>ASFALTIRANJE JP 603241-Paradiž 45</t>
  </si>
  <si>
    <t>Modernizacija JP 603681 Gradišča 77 - cesta</t>
  </si>
  <si>
    <t>Modernizacija JP 603681 Gradišča 77 - podporna stena</t>
  </si>
  <si>
    <t>REKAPITULACIJA</t>
  </si>
  <si>
    <t>skupaj osnova za DDV</t>
  </si>
  <si>
    <t>DDV 22 %</t>
  </si>
  <si>
    <t>Skupaj z DDV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</si>
</sst>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44" fontId="1" fillId="0" borderId="1" xfId="1" applyFont="1" applyBorder="1"/>
    <xf numFmtId="44" fontId="4" fillId="0" borderId="1" xfId="1" applyFont="1" applyBorder="1"/>
    <xf numFmtId="44" fontId="0" fillId="0" borderId="0" xfId="1" applyFont="1"/>
    <xf numFmtId="0" fontId="3" fillId="0" borderId="1" xfId="0" applyFont="1" applyBorder="1"/>
    <xf numFmtId="44" fontId="3" fillId="0" borderId="1" xfId="1" applyFont="1" applyBorder="1"/>
  </cellXfs>
  <cellStyles count="2">
    <cellStyle name="Navadno" xfId="0" builtinId="0"/>
    <cellStyle name="Valuta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ranc\Documents\INVESTICIJE%20%20GRADNJA%20%202014%20,%202015,%202016%20ceste\2020\4%20odsekov%20cest\javni%20razpis\popis%20del%20Gradi&#353;&#269;a%2077-%20cene%20PREPLASTITEV%20LC102181%20MALI%20OKIC%20-%20SLATINA-P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ranc\Documents\INVESTICIJE%20%20GRADNJA%20%202014%20,%202015,%202016%20ceste\2020\4%20odsekov%20cest\javni%20razpis\popis%20del%20JP603241-Paradi&#382;%20-%20VE&#268;ERI&#268;_cene%20VEGAN%20MARO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ranc\Documents\INVESTICIJE%20%20GRADNJA%20%202014%20,%202015,%202016%20ceste\2020\4%20odsekov%20cest\javni%20razpis\popis%20del%20603231-Paradi&#382;%2042a%20-%20KRI&#381;ANEC_cene%20VEGAN%20MAROH%20&#8211;%20kopij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ranc\Documents\INVESTICIJE%20%20GRADNJA%20%202014%20,%202015,%202016%20ceste\2020\4%20odsekov%20cest\javni%20razpis\Paradi&#382;%2093%20Zavec%20Kodri&#26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is del-cesta"/>
      <sheetName val="popis del - pod. stena"/>
      <sheetName val="rekapitulacija"/>
      <sheetName val="opomba"/>
    </sheetNames>
    <sheetDataSet>
      <sheetData sheetId="0">
        <row r="182">
          <cell r="F182">
            <v>12754.085003999999</v>
          </cell>
        </row>
      </sheetData>
      <sheetData sheetId="1">
        <row r="34">
          <cell r="F34">
            <v>5266.5375000000004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rnizacija JP Pohorje  "/>
      <sheetName val="Skupaj"/>
    </sheetNames>
    <sheetDataSet>
      <sheetData sheetId="0">
        <row r="149">
          <cell r="F149">
            <v>20910.284101000005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rnizacija JP Pohorje  "/>
      <sheetName val="Skupaj"/>
    </sheetNames>
    <sheetDataSet>
      <sheetData sheetId="0">
        <row r="149">
          <cell r="F149">
            <v>35961.378490999996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is del"/>
      <sheetName val="opomba"/>
      <sheetName val="List1"/>
    </sheetNames>
    <sheetDataSet>
      <sheetData sheetId="0">
        <row r="137">
          <cell r="F137">
            <v>35776.274873500006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13"/>
  <sheetViews>
    <sheetView tabSelected="1" workbookViewId="0">
      <selection activeCell="D18" sqref="D18"/>
    </sheetView>
  </sheetViews>
  <sheetFormatPr defaultRowHeight="15" x14ac:dyDescent="0.25"/>
  <cols>
    <col min="3" max="3" width="6.7109375" customWidth="1"/>
    <col min="4" max="4" width="45" customWidth="1"/>
    <col min="5" max="5" width="16.85546875" customWidth="1"/>
  </cols>
  <sheetData>
    <row r="3" spans="3:5" x14ac:dyDescent="0.25">
      <c r="D3" t="s">
        <v>9</v>
      </c>
    </row>
    <row r="5" spans="3:5" x14ac:dyDescent="0.25">
      <c r="C5" s="1" t="s">
        <v>0</v>
      </c>
      <c r="D5" s="2" t="s">
        <v>4</v>
      </c>
      <c r="E5" s="4">
        <f>'[4]Popis del'!$F$137</f>
        <v>35776.274873500006</v>
      </c>
    </row>
    <row r="6" spans="3:5" x14ac:dyDescent="0.25">
      <c r="C6" s="1" t="s">
        <v>1</v>
      </c>
      <c r="D6" s="2" t="s">
        <v>5</v>
      </c>
      <c r="E6" s="5">
        <f>'[3]Modernizacija JP Pohorje  '!$F$149</f>
        <v>35961.378490999996</v>
      </c>
    </row>
    <row r="7" spans="3:5" x14ac:dyDescent="0.25">
      <c r="C7" s="1" t="s">
        <v>2</v>
      </c>
      <c r="D7" s="2" t="s">
        <v>6</v>
      </c>
      <c r="E7" s="5">
        <f>'[2]Modernizacija JP Pohorje  '!$F$149</f>
        <v>20910.284101000005</v>
      </c>
    </row>
    <row r="8" spans="3:5" x14ac:dyDescent="0.25">
      <c r="C8" s="1" t="s">
        <v>3</v>
      </c>
      <c r="D8" s="2" t="s">
        <v>7</v>
      </c>
      <c r="E8" s="4">
        <f>'[1]Popis del-cesta'!$F$182</f>
        <v>12754.085003999999</v>
      </c>
    </row>
    <row r="9" spans="3:5" ht="30" x14ac:dyDescent="0.25">
      <c r="C9" s="1"/>
      <c r="D9" s="3" t="s">
        <v>8</v>
      </c>
      <c r="E9" s="4">
        <f>'[1]popis del - pod. stena'!$F$34</f>
        <v>5266.5375000000004</v>
      </c>
    </row>
    <row r="10" spans="3:5" x14ac:dyDescent="0.25">
      <c r="E10" s="6"/>
    </row>
    <row r="11" spans="3:5" x14ac:dyDescent="0.25">
      <c r="D11" s="7" t="s">
        <v>10</v>
      </c>
      <c r="E11" s="8">
        <f>SUM(E5:E9)</f>
        <v>110668.5599695</v>
      </c>
    </row>
    <row r="12" spans="3:5" x14ac:dyDescent="0.25">
      <c r="D12" s="7" t="s">
        <v>11</v>
      </c>
      <c r="E12" s="8">
        <f>E11*0.22</f>
        <v>24347.08319329</v>
      </c>
    </row>
    <row r="13" spans="3:5" x14ac:dyDescent="0.25">
      <c r="D13" s="7" t="s">
        <v>12</v>
      </c>
      <c r="E13" s="8">
        <f>E12+E11</f>
        <v>135015.64316278999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2020-09-14T12:10:28Z</dcterms:modified>
</cp:coreProperties>
</file>